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755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<sst xmlns="http://schemas.openxmlformats.org/spreadsheetml/2006/main" count="64" uniqueCount="28">
  <si>
    <t>Item #/Description:</t>
  </si>
  <si>
    <t>Bidder's Name</t>
  </si>
  <si>
    <t>Price</t>
  </si>
  <si>
    <t>Total</t>
  </si>
  <si>
    <t>Qty.</t>
  </si>
  <si>
    <t>Qty</t>
  </si>
  <si>
    <t>Item 2:</t>
  </si>
  <si>
    <t xml:space="preserve">Item 1: </t>
  </si>
  <si>
    <t>Constant</t>
  </si>
  <si>
    <t>Unit</t>
  </si>
  <si>
    <t>Each</t>
  </si>
  <si>
    <t>Opis Avg.</t>
  </si>
  <si>
    <t>Service chg.</t>
  </si>
  <si>
    <t>Taxes</t>
  </si>
  <si>
    <t>Total unit price</t>
  </si>
  <si>
    <t>MacMillan Oil Company of Florida, Inc.</t>
  </si>
  <si>
    <t>Mansfield Oil Company of Gainesville, Inc.</t>
  </si>
  <si>
    <t>Petroleum Traders Corporation</t>
  </si>
  <si>
    <t>Truman Arnold Companies</t>
  </si>
  <si>
    <t>Gal.</t>
  </si>
  <si>
    <t>Item 1: South Central, 7011 SW 4 St.</t>
  </si>
  <si>
    <t>Item 2: Redland, 246 SW 160 Ave.</t>
  </si>
  <si>
    <t>Item 3: Southwest, 11601 SW 160 Ave.</t>
  </si>
  <si>
    <t>Total Bid</t>
  </si>
  <si>
    <t>Item 4: New South, 660 SW 3rd St.</t>
  </si>
  <si>
    <t>Item 1: South Central, 7011 SW 4 St</t>
  </si>
  <si>
    <t>Gal</t>
  </si>
  <si>
    <t>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</si>
</sst>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0.00000"/>
    <numFmt numFmtId="167" formatCode="0.00000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164" fontId="1" fillId="0" borderId="14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1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3" xfId="15" applyNumberFormat="1" applyFont="1" applyBorder="1" applyAlignment="1">
      <alignment/>
    </xf>
    <xf numFmtId="164" fontId="1" fillId="0" borderId="16" xfId="15" applyNumberFormat="1" applyFont="1" applyBorder="1" applyAlignment="1">
      <alignment/>
    </xf>
    <xf numFmtId="164" fontId="1" fillId="0" borderId="24" xfId="15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4" fontId="1" fillId="0" borderId="25" xfId="15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1" fillId="0" borderId="26" xfId="15" applyNumberFormat="1" applyFont="1" applyBorder="1" applyAlignment="1">
      <alignment/>
    </xf>
    <xf numFmtId="165" fontId="1" fillId="0" borderId="27" xfId="15" applyNumberFormat="1" applyFont="1" applyBorder="1" applyAlignment="1">
      <alignment/>
    </xf>
    <xf numFmtId="164" fontId="1" fillId="0" borderId="28" xfId="15" applyNumberFormat="1" applyFont="1" applyBorder="1" applyAlignment="1">
      <alignment/>
    </xf>
    <xf numFmtId="3" fontId="1" fillId="0" borderId="12" xfId="15" applyNumberFormat="1" applyFont="1" applyBorder="1" applyAlignment="1">
      <alignment/>
    </xf>
    <xf numFmtId="166" fontId="1" fillId="0" borderId="29" xfId="0" applyNumberFormat="1" applyFont="1" applyBorder="1" applyAlignment="1">
      <alignment/>
    </xf>
    <xf numFmtId="166" fontId="1" fillId="0" borderId="30" xfId="0" applyNumberFormat="1" applyFont="1" applyBorder="1" applyAlignment="1">
      <alignment/>
    </xf>
    <xf numFmtId="166" fontId="1" fillId="0" borderId="31" xfId="0" applyNumberFormat="1" applyFont="1" applyBorder="1" applyAlignment="1">
      <alignment/>
    </xf>
    <xf numFmtId="166" fontId="1" fillId="0" borderId="31" xfId="15" applyNumberFormat="1" applyFont="1" applyBorder="1" applyAlignment="1">
      <alignment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1" xfId="15" applyNumberFormat="1" applyFont="1" applyBorder="1" applyAlignment="1">
      <alignment horizontal="center"/>
    </xf>
    <xf numFmtId="167" fontId="1" fillId="0" borderId="29" xfId="0" applyNumberFormat="1" applyFont="1" applyBorder="1" applyAlignment="1">
      <alignment/>
    </xf>
    <xf numFmtId="167" fontId="1" fillId="0" borderId="30" xfId="0" applyNumberFormat="1" applyFont="1" applyBorder="1" applyAlignment="1">
      <alignment/>
    </xf>
    <xf numFmtId="167" fontId="1" fillId="0" borderId="31" xfId="0" applyNumberFormat="1" applyFont="1" applyBorder="1" applyAlignment="1">
      <alignment/>
    </xf>
    <xf numFmtId="167" fontId="1" fillId="0" borderId="31" xfId="15" applyNumberFormat="1" applyFont="1" applyBorder="1" applyAlignment="1">
      <alignment/>
    </xf>
    <xf numFmtId="167" fontId="1" fillId="0" borderId="32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67" fontId="1" fillId="0" borderId="34" xfId="0" applyNumberFormat="1" applyFont="1" applyBorder="1" applyAlignment="1">
      <alignment/>
    </xf>
    <xf numFmtId="167" fontId="1" fillId="0" borderId="34" xfId="15" applyNumberFormat="1" applyFont="1" applyBorder="1" applyAlignment="1">
      <alignment/>
    </xf>
    <xf numFmtId="167" fontId="1" fillId="0" borderId="35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1" fillId="0" borderId="36" xfId="0" applyNumberFormat="1" applyFont="1" applyBorder="1" applyAlignment="1">
      <alignment/>
    </xf>
    <xf numFmtId="166" fontId="1" fillId="0" borderId="36" xfId="15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5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1" fillId="0" borderId="37" xfId="0" applyFont="1" applyBorder="1" applyAlignment="1">
      <alignment wrapText="1"/>
    </xf>
    <xf numFmtId="0" fontId="1" fillId="0" borderId="36" xfId="0" applyFont="1" applyBorder="1" applyAlignment="1">
      <alignment horizontal="center" vertical="top" wrapText="1"/>
    </xf>
    <xf numFmtId="4" fontId="1" fillId="0" borderId="35" xfId="0" applyNumberFormat="1" applyFont="1" applyBorder="1" applyAlignment="1">
      <alignment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/>
    </xf>
    <xf numFmtId="4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wrapText="1"/>
    </xf>
    <xf numFmtId="3" fontId="1" fillId="0" borderId="48" xfId="0" applyNumberFormat="1" applyFont="1" applyBorder="1" applyAlignment="1">
      <alignment/>
    </xf>
    <xf numFmtId="165" fontId="1" fillId="0" borderId="49" xfId="15" applyNumberFormat="1" applyFont="1" applyBorder="1" applyAlignment="1">
      <alignment/>
    </xf>
    <xf numFmtId="3" fontId="1" fillId="0" borderId="50" xfId="0" applyNumberFormat="1" applyFont="1" applyBorder="1" applyAlignment="1">
      <alignment horizontal="center"/>
    </xf>
    <xf numFmtId="165" fontId="1" fillId="0" borderId="51" xfId="15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46" xfId="0" applyNumberFormat="1" applyFont="1" applyBorder="1" applyAlignment="1">
      <alignment/>
    </xf>
    <xf numFmtId="164" fontId="1" fillId="0" borderId="52" xfId="15" applyNumberFormat="1" applyFont="1" applyBorder="1" applyAlignment="1">
      <alignment/>
    </xf>
    <xf numFmtId="166" fontId="0" fillId="0" borderId="50" xfId="0" applyNumberFormat="1" applyBorder="1" applyAlignment="1">
      <alignment/>
    </xf>
    <xf numFmtId="0" fontId="0" fillId="0" borderId="53" xfId="0" applyBorder="1" applyAlignment="1">
      <alignment/>
    </xf>
    <xf numFmtId="4" fontId="0" fillId="0" borderId="50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P7" sqref="P7"/>
    </sheetView>
  </sheetViews>
  <sheetFormatPr defaultColWidth="9.140625" defaultRowHeight="12.75"/>
  <cols>
    <col min="1" max="1" width="15.8515625" style="10" bestFit="1" customWidth="1"/>
    <col min="2" max="2" width="10.8515625" style="0" customWidth="1"/>
    <col min="3" max="5" width="10.00390625" style="0" bestFit="1" customWidth="1"/>
    <col min="6" max="6" width="12.421875" style="0" bestFit="1" customWidth="1"/>
    <col min="7" max="7" width="10.28125" style="0" customWidth="1"/>
    <col min="8" max="10" width="10.00390625" style="0" bestFit="1" customWidth="1"/>
    <col min="11" max="11" width="12.421875" style="0" bestFit="1" customWidth="1"/>
    <col min="12" max="12" width="10.8515625" style="0" customWidth="1"/>
    <col min="13" max="13" width="12.140625" style="0" bestFit="1" customWidth="1"/>
    <col min="14" max="14" width="10.00390625" style="0" customWidth="1"/>
    <col min="15" max="15" width="12.140625" style="0" bestFit="1" customWidth="1"/>
    <col min="16" max="16" width="11.7109375" style="0" bestFit="1" customWidth="1"/>
    <col min="17" max="17" width="12.140625" style="0" bestFit="1" customWidth="1"/>
    <col min="18" max="20" width="12.00390625" style="0" bestFit="1" customWidth="1"/>
    <col min="21" max="21" width="11.7109375" style="0" bestFit="1" customWidth="1"/>
  </cols>
  <sheetData>
    <row r="1" spans="1:21" ht="15.75" customHeight="1" thickBot="1" thickTop="1">
      <c r="A1" s="20" t="s">
        <v>1</v>
      </c>
      <c r="B1" s="75" t="s">
        <v>15</v>
      </c>
      <c r="C1" s="76"/>
      <c r="D1" s="76"/>
      <c r="E1" s="76"/>
      <c r="F1" s="76"/>
      <c r="G1" s="75" t="s">
        <v>16</v>
      </c>
      <c r="H1" s="76"/>
      <c r="I1" s="76"/>
      <c r="J1" s="76"/>
      <c r="K1" s="77"/>
      <c r="L1" s="75" t="s">
        <v>17</v>
      </c>
      <c r="M1" s="76"/>
      <c r="N1" s="76"/>
      <c r="O1" s="76"/>
      <c r="P1" s="76"/>
      <c r="Q1" s="81" t="s">
        <v>18</v>
      </c>
      <c r="R1" s="82"/>
      <c r="S1" s="82"/>
      <c r="T1" s="82"/>
      <c r="U1" s="83"/>
    </row>
    <row r="2" spans="1:21" ht="61.5" thickBot="1" thickTop="1">
      <c r="A2" s="20" t="s">
        <v>27</v>
      </c>
      <c r="B2" s="25" t="s">
        <v>25</v>
      </c>
      <c r="C2" s="26" t="s">
        <v>21</v>
      </c>
      <c r="D2" s="71" t="s">
        <v>22</v>
      </c>
      <c r="E2" s="71" t="s">
        <v>24</v>
      </c>
      <c r="F2" s="23" t="s">
        <v>23</v>
      </c>
      <c r="G2" s="25" t="s">
        <v>20</v>
      </c>
      <c r="H2" s="26" t="s">
        <v>21</v>
      </c>
      <c r="I2" s="71" t="s">
        <v>22</v>
      </c>
      <c r="J2" s="71" t="s">
        <v>24</v>
      </c>
      <c r="K2" s="24" t="s">
        <v>23</v>
      </c>
      <c r="L2" s="25" t="s">
        <v>20</v>
      </c>
      <c r="M2" s="26" t="s">
        <v>21</v>
      </c>
      <c r="N2" s="71" t="s">
        <v>22</v>
      </c>
      <c r="O2" s="71" t="s">
        <v>24</v>
      </c>
      <c r="P2" s="23" t="s">
        <v>23</v>
      </c>
      <c r="Q2" s="84" t="s">
        <v>20</v>
      </c>
      <c r="R2" s="26" t="s">
        <v>21</v>
      </c>
      <c r="S2" s="71" t="s">
        <v>22</v>
      </c>
      <c r="T2" s="71" t="s">
        <v>24</v>
      </c>
      <c r="U2" s="85" t="s">
        <v>23</v>
      </c>
    </row>
    <row r="3" spans="1:21" ht="13.5" thickTop="1">
      <c r="A3" s="73" t="s">
        <v>4</v>
      </c>
      <c r="B3" s="9">
        <v>325000</v>
      </c>
      <c r="C3" s="14">
        <v>225000</v>
      </c>
      <c r="D3" s="14">
        <v>650000</v>
      </c>
      <c r="E3" s="43">
        <v>600000</v>
      </c>
      <c r="F3" s="30"/>
      <c r="G3" s="9">
        <v>325000</v>
      </c>
      <c r="H3" s="14">
        <v>225000</v>
      </c>
      <c r="I3" s="14">
        <v>650000</v>
      </c>
      <c r="J3" s="43">
        <v>600000</v>
      </c>
      <c r="K3" s="40"/>
      <c r="L3" s="9">
        <v>325000</v>
      </c>
      <c r="M3" s="14">
        <v>225000</v>
      </c>
      <c r="N3" s="14">
        <v>650000</v>
      </c>
      <c r="O3" s="43">
        <v>600000</v>
      </c>
      <c r="P3" s="30"/>
      <c r="Q3" s="86">
        <v>325000</v>
      </c>
      <c r="R3" s="14">
        <v>225000</v>
      </c>
      <c r="S3" s="14">
        <v>650000</v>
      </c>
      <c r="T3" s="43">
        <v>600000</v>
      </c>
      <c r="U3" s="87"/>
    </row>
    <row r="4" spans="1:21" ht="12.75">
      <c r="A4" s="73" t="s">
        <v>9</v>
      </c>
      <c r="B4" s="48" t="s">
        <v>19</v>
      </c>
      <c r="C4" s="49" t="s">
        <v>19</v>
      </c>
      <c r="D4" s="50" t="s">
        <v>19</v>
      </c>
      <c r="E4" s="51" t="s">
        <v>19</v>
      </c>
      <c r="F4" s="31"/>
      <c r="G4" s="48" t="s">
        <v>19</v>
      </c>
      <c r="H4" s="49" t="s">
        <v>19</v>
      </c>
      <c r="I4" s="50" t="s">
        <v>19</v>
      </c>
      <c r="J4" s="51" t="s">
        <v>19</v>
      </c>
      <c r="K4" s="41"/>
      <c r="L4" s="48" t="s">
        <v>26</v>
      </c>
      <c r="M4" s="49" t="s">
        <v>19</v>
      </c>
      <c r="N4" s="50" t="s">
        <v>19</v>
      </c>
      <c r="O4" s="51" t="s">
        <v>19</v>
      </c>
      <c r="P4" s="31"/>
      <c r="Q4" s="88" t="s">
        <v>19</v>
      </c>
      <c r="R4" s="49" t="s">
        <v>19</v>
      </c>
      <c r="S4" s="50" t="s">
        <v>19</v>
      </c>
      <c r="T4" s="51" t="s">
        <v>19</v>
      </c>
      <c r="U4" s="89"/>
    </row>
    <row r="5" spans="1:21" ht="24" customHeight="1">
      <c r="A5" s="73" t="s">
        <v>11</v>
      </c>
      <c r="B5" s="52">
        <v>0.7339</v>
      </c>
      <c r="C5" s="53">
        <v>0.7339</v>
      </c>
      <c r="D5" s="54">
        <v>0.7339</v>
      </c>
      <c r="E5" s="55">
        <v>0.7339</v>
      </c>
      <c r="F5" s="31"/>
      <c r="G5" s="52">
        <v>0.7176</v>
      </c>
      <c r="H5" s="53">
        <v>0.7176</v>
      </c>
      <c r="I5" s="54">
        <v>0.7176</v>
      </c>
      <c r="J5" s="55">
        <v>0.7176</v>
      </c>
      <c r="K5" s="41"/>
      <c r="L5" s="44">
        <v>0.7176</v>
      </c>
      <c r="M5" s="45">
        <v>0.7176</v>
      </c>
      <c r="N5" s="46">
        <v>0.7176</v>
      </c>
      <c r="O5" s="47">
        <v>0.7176</v>
      </c>
      <c r="P5" s="31"/>
      <c r="Q5" s="90">
        <v>0.7176</v>
      </c>
      <c r="R5" s="45">
        <v>0.7176</v>
      </c>
      <c r="S5" s="46">
        <v>0.7176</v>
      </c>
      <c r="T5" s="47">
        <v>0.7176</v>
      </c>
      <c r="U5" s="89"/>
    </row>
    <row r="6" spans="1:21" ht="24" customHeight="1">
      <c r="A6" s="73" t="s">
        <v>12</v>
      </c>
      <c r="B6" s="52">
        <v>0.011</v>
      </c>
      <c r="C6" s="53">
        <v>0.011</v>
      </c>
      <c r="D6" s="54">
        <v>0.011</v>
      </c>
      <c r="E6" s="55">
        <v>0.011</v>
      </c>
      <c r="F6" s="31"/>
      <c r="G6" s="52">
        <v>0.01746</v>
      </c>
      <c r="H6" s="53">
        <v>0.0238</v>
      </c>
      <c r="I6" s="54">
        <v>0.020663</v>
      </c>
      <c r="J6" s="55">
        <v>0.0267</v>
      </c>
      <c r="K6" s="41"/>
      <c r="L6" s="44">
        <v>0.0144</v>
      </c>
      <c r="M6" s="45">
        <v>0.0144</v>
      </c>
      <c r="N6" s="46">
        <v>0.0144</v>
      </c>
      <c r="O6" s="47">
        <v>0.0144</v>
      </c>
      <c r="P6" s="31"/>
      <c r="Q6" s="90">
        <v>0.0075</v>
      </c>
      <c r="R6" s="45">
        <v>0.0075</v>
      </c>
      <c r="S6" s="46">
        <v>0.0075</v>
      </c>
      <c r="T6" s="47">
        <v>0.0075</v>
      </c>
      <c r="U6" s="89"/>
    </row>
    <row r="7" spans="1:21" ht="23.25" customHeight="1">
      <c r="A7" s="73" t="s">
        <v>13</v>
      </c>
      <c r="B7" s="56">
        <v>0.528714</v>
      </c>
      <c r="C7" s="57">
        <v>0.528714</v>
      </c>
      <c r="D7" s="58">
        <v>0.528714</v>
      </c>
      <c r="E7" s="59">
        <v>0.52871</v>
      </c>
      <c r="F7" s="21"/>
      <c r="G7" s="52">
        <v>0.284714</v>
      </c>
      <c r="H7" s="57">
        <v>0.284714</v>
      </c>
      <c r="I7" s="58">
        <v>0.284714</v>
      </c>
      <c r="J7" s="59">
        <v>0.284714</v>
      </c>
      <c r="K7" s="42"/>
      <c r="L7" s="62">
        <v>0.28471</v>
      </c>
      <c r="M7" s="63">
        <v>0.28471</v>
      </c>
      <c r="N7" s="64">
        <v>0.28471</v>
      </c>
      <c r="O7" s="65">
        <v>0.28471</v>
      </c>
      <c r="P7" s="32"/>
      <c r="Q7" s="91">
        <v>0.284714</v>
      </c>
      <c r="R7" s="64">
        <v>0.284714</v>
      </c>
      <c r="S7" s="64">
        <v>0.284714</v>
      </c>
      <c r="T7" s="65">
        <v>0.284714</v>
      </c>
      <c r="U7" s="92"/>
    </row>
    <row r="8" spans="1:21" ht="21.75" customHeight="1">
      <c r="A8" s="73" t="s">
        <v>14</v>
      </c>
      <c r="B8" s="52">
        <f>B5+B6+B7</f>
        <v>1.273614</v>
      </c>
      <c r="C8" s="60">
        <f>C5+C6+C7</f>
        <v>1.273614</v>
      </c>
      <c r="D8" s="60">
        <f>D5+D6+D7</f>
        <v>1.273614</v>
      </c>
      <c r="E8" s="60">
        <f>E5+E6+E7</f>
        <v>1.2736100000000001</v>
      </c>
      <c r="F8" s="33"/>
      <c r="G8" s="52">
        <f>G5+G6+G7</f>
        <v>1.019774</v>
      </c>
      <c r="H8" s="60">
        <f>H5+H6+H7</f>
        <v>1.0261140000000002</v>
      </c>
      <c r="I8" s="60">
        <f>I5+I6+I7</f>
        <v>1.022977</v>
      </c>
      <c r="J8" s="60">
        <f>J5+J6+J7</f>
        <v>1.029014</v>
      </c>
      <c r="K8" s="33"/>
      <c r="L8" s="66">
        <f>L5+L6+L7</f>
        <v>1.01671</v>
      </c>
      <c r="M8" s="67">
        <f>M5+M6+M7</f>
        <v>1.01671</v>
      </c>
      <c r="N8" s="67">
        <f>N5+N6+N7</f>
        <v>1.01671</v>
      </c>
      <c r="O8" s="67">
        <f>O5+O6+O7</f>
        <v>1.01671</v>
      </c>
      <c r="P8" s="78"/>
      <c r="Q8" s="93">
        <f>Q5+Q6+Q7</f>
        <v>1.009814</v>
      </c>
      <c r="R8" s="67">
        <f>R5+R6+R7</f>
        <v>1.009814</v>
      </c>
      <c r="S8" s="67">
        <f>S5+S6+S7</f>
        <v>1.009814</v>
      </c>
      <c r="T8" s="67">
        <f>T5+T6+T7</f>
        <v>1.009814</v>
      </c>
      <c r="U8" s="94"/>
    </row>
    <row r="9" spans="1:21" ht="23.25" customHeight="1">
      <c r="A9" s="74" t="s">
        <v>3</v>
      </c>
      <c r="B9" s="61">
        <f>B3*B8</f>
        <v>413924.55</v>
      </c>
      <c r="C9" s="72">
        <f>C3*C8</f>
        <v>286563.15</v>
      </c>
      <c r="D9" s="72">
        <f>D3*D8</f>
        <v>827849.1</v>
      </c>
      <c r="E9" s="72">
        <f>E3*E8</f>
        <v>764166.0000000001</v>
      </c>
      <c r="F9" s="33">
        <f>B9+C9+D9+E9</f>
        <v>2292502.8</v>
      </c>
      <c r="G9" s="61">
        <f>G3*G8</f>
        <v>331426.55</v>
      </c>
      <c r="H9" s="72">
        <f>H3*H8</f>
        <v>230875.65000000005</v>
      </c>
      <c r="I9" s="72">
        <f>I3*I8</f>
        <v>664935.05</v>
      </c>
      <c r="J9" s="72">
        <f>J3*J8</f>
        <v>617408.4</v>
      </c>
      <c r="K9" s="33">
        <f>SUM(G9:J9)</f>
        <v>1844645.65</v>
      </c>
      <c r="L9" s="68">
        <f>L3*L8</f>
        <v>330430.75</v>
      </c>
      <c r="M9" s="69">
        <f>M3*M8</f>
        <v>228759.75</v>
      </c>
      <c r="N9" s="69">
        <f>N3*N8</f>
        <v>660861.5</v>
      </c>
      <c r="O9" s="69">
        <f>O3*O8</f>
        <v>610026</v>
      </c>
      <c r="P9" s="79">
        <f>SUM(L9:O9)</f>
        <v>1830078</v>
      </c>
      <c r="Q9" s="95">
        <f>Q3*Q8</f>
        <v>328189.55</v>
      </c>
      <c r="R9" s="69">
        <f>R3*R8</f>
        <v>227208.15</v>
      </c>
      <c r="S9" s="69">
        <f>S3*S8</f>
        <v>656379.1</v>
      </c>
      <c r="T9" s="69">
        <f>T3*T8</f>
        <v>605888.4</v>
      </c>
      <c r="U9" s="96">
        <f>SUM(Q9:T9)</f>
        <v>1817665.1999999997</v>
      </c>
    </row>
    <row r="10" spans="1:21" ht="24.75" customHeight="1" thickBot="1">
      <c r="A10" s="70"/>
      <c r="B10" s="27"/>
      <c r="C10" s="34"/>
      <c r="D10" s="28"/>
      <c r="E10" s="29"/>
      <c r="F10" s="35"/>
      <c r="G10" s="36"/>
      <c r="H10" s="37"/>
      <c r="I10" s="28"/>
      <c r="J10" s="29"/>
      <c r="K10" s="35"/>
      <c r="L10" s="38"/>
      <c r="M10" s="39"/>
      <c r="N10" s="39"/>
      <c r="O10" s="39"/>
      <c r="P10" s="80"/>
      <c r="Q10" s="97"/>
      <c r="R10" s="98"/>
      <c r="S10" s="98"/>
      <c r="T10" s="98"/>
      <c r="U10" s="99"/>
    </row>
    <row r="11" spans="1:11" ht="24" customHeight="1" thickTop="1">
      <c r="A11" s="15"/>
      <c r="B11" s="16"/>
      <c r="C11" s="16"/>
      <c r="D11" s="17"/>
      <c r="E11" s="18"/>
      <c r="F11" s="18"/>
      <c r="G11" s="19"/>
      <c r="H11" s="19"/>
      <c r="I11" s="17"/>
      <c r="J11" s="18"/>
      <c r="K11" s="18"/>
    </row>
    <row r="12" spans="1:11" ht="16.5" customHeight="1">
      <c r="A12" s="15"/>
      <c r="B12" s="16"/>
      <c r="C12" s="16"/>
      <c r="D12" s="17"/>
      <c r="E12" s="18"/>
      <c r="F12" s="18"/>
      <c r="G12" s="19"/>
      <c r="H12" s="19"/>
      <c r="I12" s="17"/>
      <c r="J12" s="18"/>
      <c r="K12" s="18"/>
    </row>
    <row r="13" spans="1:11" ht="26.25" customHeight="1">
      <c r="A13" s="15"/>
      <c r="B13" s="16"/>
      <c r="C13" s="16"/>
      <c r="D13" s="17"/>
      <c r="E13" s="18"/>
      <c r="F13" s="18"/>
      <c r="G13" s="19"/>
      <c r="H13" s="19"/>
      <c r="I13" s="17"/>
      <c r="J13" s="18"/>
      <c r="K13" s="18"/>
    </row>
    <row r="14" spans="1:11" ht="16.5" customHeight="1">
      <c r="A14" s="15"/>
      <c r="B14" s="16"/>
      <c r="C14" s="16"/>
      <c r="D14" s="17"/>
      <c r="E14" s="18"/>
      <c r="F14" s="18"/>
      <c r="G14" s="19"/>
      <c r="H14" s="19"/>
      <c r="I14" s="17"/>
      <c r="J14" s="18"/>
      <c r="K14" s="18"/>
    </row>
    <row r="15" spans="1:11" ht="15" customHeight="1">
      <c r="A15" s="15"/>
      <c r="B15" s="16"/>
      <c r="C15" s="16"/>
      <c r="D15" s="17"/>
      <c r="E15" s="18"/>
      <c r="F15" s="18"/>
      <c r="G15" s="19"/>
      <c r="H15" s="19"/>
      <c r="I15" s="17"/>
      <c r="J15" s="18"/>
      <c r="K15" s="18"/>
    </row>
    <row r="16" spans="1:11" ht="24" customHeight="1">
      <c r="A16" s="15"/>
      <c r="B16" s="16"/>
      <c r="C16" s="16"/>
      <c r="D16" s="17"/>
      <c r="E16" s="18"/>
      <c r="F16" s="18"/>
      <c r="G16" s="19"/>
      <c r="H16" s="19"/>
      <c r="I16" s="17"/>
      <c r="J16" s="18"/>
      <c r="K16" s="18"/>
    </row>
    <row r="17" spans="1:11" ht="12.75">
      <c r="A17" s="15"/>
      <c r="B17" s="16"/>
      <c r="C17" s="16"/>
      <c r="D17" s="17"/>
      <c r="E17" s="18"/>
      <c r="F17" s="18"/>
      <c r="G17" s="19"/>
      <c r="H17" s="19"/>
      <c r="I17" s="17"/>
      <c r="J17" s="18"/>
      <c r="K17" s="18"/>
    </row>
    <row r="18" spans="1:11" ht="22.5" customHeight="1">
      <c r="A18" s="15"/>
      <c r="B18" s="16"/>
      <c r="C18" s="16"/>
      <c r="D18" s="17"/>
      <c r="E18" s="18"/>
      <c r="F18" s="18"/>
      <c r="G18" s="19"/>
      <c r="H18" s="19"/>
      <c r="I18" s="17"/>
      <c r="J18" s="18"/>
      <c r="K18" s="18"/>
    </row>
    <row r="19" spans="1:11" ht="23.25" customHeight="1">
      <c r="A19" s="15"/>
      <c r="B19" s="16"/>
      <c r="C19" s="16"/>
      <c r="D19" s="17"/>
      <c r="E19" s="18"/>
      <c r="F19" s="18"/>
      <c r="G19" s="19"/>
      <c r="H19" s="19"/>
      <c r="I19" s="17"/>
      <c r="J19" s="18"/>
      <c r="K19" s="18"/>
    </row>
    <row r="20" spans="1:11" ht="12.75">
      <c r="A20" s="15"/>
      <c r="B20" s="16"/>
      <c r="C20" s="16"/>
      <c r="D20" s="17"/>
      <c r="E20" s="18"/>
      <c r="F20" s="18"/>
      <c r="G20" s="19"/>
      <c r="H20" s="19"/>
      <c r="I20" s="17"/>
      <c r="J20" s="18"/>
      <c r="K20" s="18"/>
    </row>
    <row r="21" spans="1:11" ht="12.75">
      <c r="A21" s="15"/>
      <c r="B21" s="16"/>
      <c r="C21" s="16"/>
      <c r="D21" s="17"/>
      <c r="E21" s="18"/>
      <c r="F21" s="18"/>
      <c r="G21" s="19"/>
      <c r="H21" s="19"/>
      <c r="I21" s="17"/>
      <c r="J21" s="18"/>
      <c r="K21" s="18"/>
    </row>
    <row r="22" spans="1:11" ht="12.75">
      <c r="A22" s="15"/>
      <c r="B22" s="16"/>
      <c r="C22" s="16"/>
      <c r="D22" s="17"/>
      <c r="E22" s="18"/>
      <c r="F22" s="18"/>
      <c r="G22" s="19"/>
      <c r="H22" s="19"/>
      <c r="I22" s="17"/>
      <c r="J22" s="18"/>
      <c r="K22" s="18"/>
    </row>
    <row r="23" spans="1:11" ht="12.75">
      <c r="A23" s="15"/>
      <c r="B23" s="16"/>
      <c r="C23" s="16"/>
      <c r="D23" s="17"/>
      <c r="E23" s="18"/>
      <c r="F23" s="18"/>
      <c r="G23" s="19"/>
      <c r="H23" s="19"/>
      <c r="I23" s="17"/>
      <c r="J23" s="18"/>
      <c r="K23" s="18"/>
    </row>
    <row r="24" spans="1:11" ht="12.75">
      <c r="A24" s="15"/>
      <c r="B24" s="16"/>
      <c r="C24" s="16"/>
      <c r="D24" s="17"/>
      <c r="E24" s="18"/>
      <c r="F24" s="18"/>
      <c r="G24" s="19"/>
      <c r="H24" s="19"/>
      <c r="I24" s="17"/>
      <c r="J24" s="18"/>
      <c r="K24" s="18"/>
    </row>
    <row r="25" spans="1:11" ht="12.75">
      <c r="A25" s="15"/>
      <c r="B25" s="16"/>
      <c r="C25" s="16"/>
      <c r="D25" s="17"/>
      <c r="E25" s="18"/>
      <c r="F25" s="18"/>
      <c r="G25" s="19"/>
      <c r="H25" s="19"/>
      <c r="I25" s="17"/>
      <c r="J25" s="18"/>
      <c r="K25" s="18"/>
    </row>
    <row r="26" spans="1:11" ht="12.75">
      <c r="A26" s="15"/>
      <c r="B26" s="16"/>
      <c r="C26" s="16"/>
      <c r="D26" s="17"/>
      <c r="E26" s="18"/>
      <c r="F26" s="18"/>
      <c r="G26" s="19"/>
      <c r="H26" s="19"/>
      <c r="I26" s="17"/>
      <c r="J26" s="18"/>
      <c r="K26" s="18"/>
    </row>
    <row r="27" spans="1:11" ht="12.75">
      <c r="A27" s="15"/>
      <c r="B27" s="16"/>
      <c r="C27" s="16"/>
      <c r="D27" s="17"/>
      <c r="E27" s="18"/>
      <c r="F27" s="18"/>
      <c r="G27" s="19"/>
      <c r="H27" s="19"/>
      <c r="I27" s="17"/>
      <c r="J27" s="18"/>
      <c r="K27" s="18"/>
    </row>
    <row r="28" spans="1:11" ht="12.75">
      <c r="A28" s="15"/>
      <c r="B28" s="16"/>
      <c r="C28" s="16"/>
      <c r="D28" s="17"/>
      <c r="E28" s="18"/>
      <c r="F28" s="18"/>
      <c r="G28" s="19"/>
      <c r="H28" s="19"/>
      <c r="I28" s="17"/>
      <c r="J28" s="18"/>
      <c r="K28" s="18"/>
    </row>
    <row r="29" spans="1:11" ht="12.75">
      <c r="A29" s="15"/>
      <c r="B29" s="16"/>
      <c r="C29" s="16"/>
      <c r="D29" s="17"/>
      <c r="E29" s="18"/>
      <c r="F29" s="18"/>
      <c r="G29" s="19"/>
      <c r="H29" s="19"/>
      <c r="I29" s="17"/>
      <c r="J29" s="18"/>
      <c r="K29" s="18"/>
    </row>
    <row r="30" spans="2:11" ht="13.5" thickBo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4.25" thickBot="1" thickTop="1">
      <c r="A31" s="11" t="s">
        <v>0</v>
      </c>
      <c r="B31" s="1" t="s">
        <v>7</v>
      </c>
      <c r="C31" s="7"/>
      <c r="D31" s="2"/>
      <c r="E31" s="2"/>
      <c r="F31" s="2"/>
      <c r="G31" s="3" t="s">
        <v>6</v>
      </c>
      <c r="H31" s="4"/>
      <c r="I31" s="4"/>
      <c r="J31" s="4"/>
      <c r="K31" s="4"/>
    </row>
    <row r="32" spans="1:11" ht="14.25" thickBot="1" thickTop="1">
      <c r="A32" s="12" t="s">
        <v>1</v>
      </c>
      <c r="B32" s="5" t="s">
        <v>4</v>
      </c>
      <c r="C32" s="13" t="s">
        <v>9</v>
      </c>
      <c r="D32" s="6" t="s">
        <v>2</v>
      </c>
      <c r="E32" s="6" t="s">
        <v>3</v>
      </c>
      <c r="F32" s="22"/>
      <c r="G32" s="5" t="s">
        <v>5</v>
      </c>
      <c r="H32" s="13" t="s">
        <v>9</v>
      </c>
      <c r="I32" s="6" t="s">
        <v>2</v>
      </c>
      <c r="J32" s="6" t="s">
        <v>3</v>
      </c>
      <c r="K32" s="22"/>
    </row>
    <row r="33" spans="1:8" ht="13.5" thickTop="1">
      <c r="A33" s="10" t="s">
        <v>8</v>
      </c>
      <c r="B33">
        <v>3</v>
      </c>
      <c r="C33" t="s">
        <v>10</v>
      </c>
      <c r="G33">
        <v>10</v>
      </c>
      <c r="H33" t="s">
        <v>10</v>
      </c>
    </row>
  </sheetData>
  <mergeCells count="4">
    <mergeCell ref="B1:F1"/>
    <mergeCell ref="G1:K1"/>
    <mergeCell ref="L1:P1"/>
    <mergeCell ref="Q1:U1"/>
  </mergeCells>
  <printOptions/>
  <pageMargins left="0.63" right="0.25" top="2.06" bottom="0.5" header="0.75" footer="0.25"/>
  <pageSetup horizontalDpi="300" verticalDpi="300" orientation="landscape" scale="95" r:id="rId1"/>
  <headerFooter alignWithMargins="0">
    <oddHeader>&amp;LDate: &amp;D
Prepared by: L. Arrien&amp;CThe School Board of Miami-Dade County, Florida
Bid #137-BB07
Diesel Fuel (Low Sulfur) South of Flagler Street
Transport Delivery
&amp;RVerified by:L. Arrien</oddHeader>
    <oddFooter>&amp;CPage &amp;P</oddFooter>
  </headerFooter>
  <colBreaks count="1" manualBreakCount="1">
    <brk id="1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 Arrien</dc:creator>
  <cp:keywords/>
  <dc:description/>
  <cp:lastModifiedBy>Procurement</cp:lastModifiedBy>
  <cp:lastPrinted>2002-07-29T18:12:43Z</cp:lastPrinted>
  <dcterms:created xsi:type="dcterms:W3CDTF">1997-10-25T00:17:25Z</dcterms:created>
  <dcterms:modified xsi:type="dcterms:W3CDTF">2002-07-29T18:14:01Z</dcterms:modified>
  <cp:category/>
  <cp:version/>
  <cp:contentType/>
  <cp:contentStatus/>
</cp:coreProperties>
</file>